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LaetitiaBALLAYDIER\Dropbox (CALIA CONSEIL)\CLIENTS\2023-078 - Les Hauts d'Anjou - Tarification des services communaux\3. Phase 3 - Finalisation de l'étude\"/>
    </mc:Choice>
  </mc:AlternateContent>
  <xr:revisionPtr revIDLastSave="0" documentId="8_{505FCCD9-80F6-4245-A4C2-93118771037C}" xr6:coauthVersionLast="47" xr6:coauthVersionMax="47" xr10:uidLastSave="{00000000-0000-0000-0000-000000000000}"/>
  <workbookProtection workbookAlgorithmName="SHA-512" workbookHashValue="n4bsGPFwoaXYa7DpWStCHaPdARmGeQXx/w6c+HecQyvTrMplD6V4N3ZRzjkIiEfjpjMyfsPBp6O5T0pAGH19Rg==" workbookSaltValue="EYz5MVVXx9zPBI+32452KA==" workbookSpinCount="100000" lockStructure="1"/>
  <bookViews>
    <workbookView xWindow="-110" yWindow="-110" windowWidth="19420" windowHeight="11500" firstSheet="1" activeTab="1" xr2:uid="{65446F5D-278C-4D21-B3C1-AC635E822A0B}"/>
  </bookViews>
  <sheets>
    <sheet name="Paramètres" sheetId="2" state="hidden" r:id="rId1"/>
    <sheet name="Simulateu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E8" i="1"/>
  <c r="F8" i="1" s="1"/>
  <c r="D8" i="1"/>
  <c r="B8" i="1"/>
  <c r="B7" i="1"/>
  <c r="D7" i="1"/>
  <c r="C7" i="1"/>
  <c r="E7" i="1" s="1"/>
  <c r="F7" i="1" s="1"/>
</calcChain>
</file>

<file path=xl/sharedStrings.xml><?xml version="1.0" encoding="utf-8"?>
<sst xmlns="http://schemas.openxmlformats.org/spreadsheetml/2006/main" count="15" uniqueCount="12">
  <si>
    <t>Tarif minimum</t>
  </si>
  <si>
    <t>Tarif maximum</t>
  </si>
  <si>
    <t>Tarif extérieur</t>
  </si>
  <si>
    <t>QF CAF</t>
  </si>
  <si>
    <t>Taux d'effort</t>
  </si>
  <si>
    <t>Restauration scolaire et périscolaire</t>
  </si>
  <si>
    <t>Tarif PAI ?</t>
  </si>
  <si>
    <t>Accueil périscolaire (pour 15 minutes)</t>
  </si>
  <si>
    <t>Oui</t>
  </si>
  <si>
    <t>Non</t>
  </si>
  <si>
    <t>Tarif appliqué - habitant des Hauts d'Anjou</t>
  </si>
  <si>
    <t>Données usagers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</si>
</sst>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2CB1AE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A9E9E7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2" xfId="0" applyBorder="1"/>
    <xf numFmtId="164" fontId="0" fillId="0" borderId="4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10" fontId="3" fillId="0" borderId="7" xfId="0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8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8" fontId="3" fillId="0" borderId="8" xfId="0" applyNumberFormat="1" applyFont="1" applyBorder="1" applyAlignment="1">
      <alignment horizontal="center" vertical="center"/>
    </xf>
    <xf numFmtId="9" fontId="0" fillId="0" borderId="0" xfId="1" applyFont="1"/>
    <xf numFmtId="0" fontId="0" fillId="0" borderId="11" xfId="0" applyBorder="1"/>
    <xf numFmtId="164" fontId="0" fillId="0" borderId="12" xfId="0" applyNumberForma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A9E9E7"/>
      <color rgb="FF2CB1AE"/>
      <color rgb="FF33CCCC"/>
      <color rgb="FFFFC9C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ia conseil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50060"/>
      </a:accent1>
      <a:accent2>
        <a:srgbClr val="68778F"/>
      </a:accent2>
      <a:accent3>
        <a:srgbClr val="E8B849"/>
      </a:accent3>
      <a:accent4>
        <a:srgbClr val="E6E681"/>
      </a:accent4>
      <a:accent5>
        <a:srgbClr val="C4CF9C"/>
      </a:accent5>
      <a:accent6>
        <a:srgbClr val="92C7D8"/>
      </a:accent6>
      <a:hlink>
        <a:srgbClr val="7F7F7F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06FA-5839-45C4-A2D6-E8DCC6AEC970}">
  <dimension ref="B2:G7"/>
  <sheetViews>
    <sheetView showGridLines="0" workbookViewId="0">
      <selection activeCell="E8" sqref="E8"/>
    </sheetView>
  </sheetViews>
  <sheetFormatPr baseColWidth="10" defaultRowHeight="14.5" x14ac:dyDescent="0.35"/>
  <cols>
    <col min="2" max="2" width="32.453125" bestFit="1" customWidth="1"/>
    <col min="3" max="3" width="17.54296875" customWidth="1"/>
  </cols>
  <sheetData>
    <row r="2" spans="2:7" s="5" customFormat="1" ht="29.5" thickBot="1" x14ac:dyDescent="0.4">
      <c r="C2" s="6" t="s">
        <v>4</v>
      </c>
      <c r="D2" s="6" t="s">
        <v>0</v>
      </c>
      <c r="E2" s="6" t="s">
        <v>1</v>
      </c>
      <c r="F2"/>
      <c r="G2"/>
    </row>
    <row r="3" spans="2:7" ht="15" thickBot="1" x14ac:dyDescent="0.4">
      <c r="B3" s="9" t="s">
        <v>5</v>
      </c>
      <c r="C3" s="7">
        <v>3.5601999999999999E-3</v>
      </c>
      <c r="D3" s="10">
        <v>3.25</v>
      </c>
      <c r="E3" s="10">
        <v>4.75</v>
      </c>
    </row>
    <row r="4" spans="2:7" ht="15" thickBot="1" x14ac:dyDescent="0.4">
      <c r="B4" s="11" t="s">
        <v>7</v>
      </c>
      <c r="C4" s="8">
        <v>4.9169999999999997E-4</v>
      </c>
      <c r="D4" s="12">
        <v>0.35</v>
      </c>
      <c r="E4" s="12">
        <v>0.85</v>
      </c>
    </row>
    <row r="6" spans="2:7" x14ac:dyDescent="0.35">
      <c r="B6" t="s">
        <v>8</v>
      </c>
    </row>
    <row r="7" spans="2:7" x14ac:dyDescent="0.35">
      <c r="B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B6B0-FF0B-4C71-A773-496B577C179E}">
  <dimension ref="B2:L11"/>
  <sheetViews>
    <sheetView showGridLines="0" tabSelected="1" zoomScale="85" workbookViewId="0">
      <selection activeCell="D18" sqref="D18"/>
    </sheetView>
  </sheetViews>
  <sheetFormatPr baseColWidth="10" defaultRowHeight="14.5" x14ac:dyDescent="0.35"/>
  <cols>
    <col min="2" max="2" width="32.453125" bestFit="1" customWidth="1"/>
    <col min="3" max="6" width="15.7265625" customWidth="1"/>
    <col min="8" max="8" width="28.81640625" bestFit="1" customWidth="1"/>
    <col min="9" max="12" width="14.1796875" style="1" customWidth="1"/>
  </cols>
  <sheetData>
    <row r="2" spans="2:8" x14ac:dyDescent="0.35">
      <c r="B2" s="21" t="s">
        <v>11</v>
      </c>
      <c r="C2" s="22"/>
      <c r="D2" s="22"/>
      <c r="E2" s="22"/>
      <c r="F2" s="23"/>
    </row>
    <row r="3" spans="2:8" x14ac:dyDescent="0.35">
      <c r="B3" s="3" t="s">
        <v>3</v>
      </c>
      <c r="C3" s="24">
        <v>0</v>
      </c>
      <c r="D3" s="24"/>
      <c r="E3" s="24"/>
      <c r="F3" s="24"/>
    </row>
    <row r="4" spans="2:8" x14ac:dyDescent="0.35">
      <c r="B4" s="14" t="s">
        <v>6</v>
      </c>
      <c r="C4" s="25" t="s">
        <v>9</v>
      </c>
      <c r="D4" s="26"/>
      <c r="E4" s="26"/>
      <c r="F4" s="27"/>
    </row>
    <row r="6" spans="2:8" ht="43.5" x14ac:dyDescent="0.35">
      <c r="C6" s="16" t="s">
        <v>0</v>
      </c>
      <c r="D6" s="16" t="s">
        <v>1</v>
      </c>
      <c r="E6" s="16" t="s">
        <v>10</v>
      </c>
      <c r="F6" s="16" t="s">
        <v>2</v>
      </c>
    </row>
    <row r="7" spans="2:8" x14ac:dyDescent="0.35">
      <c r="B7" s="2" t="str">
        <f>Paramètres!B3</f>
        <v>Restauration scolaire et périscolaire</v>
      </c>
      <c r="C7" s="4">
        <f>Paramètres!D3</f>
        <v>3.25</v>
      </c>
      <c r="D7" s="4">
        <f>Paramètres!E3</f>
        <v>4.75</v>
      </c>
      <c r="E7" s="17">
        <f>MIN(D7,MAX(C7,$C$3*Paramètres!C3))*IF(C4="Oui",0.7,1)</f>
        <v>3.25</v>
      </c>
      <c r="F7" s="18">
        <f>E7*1.25</f>
        <v>4.0625</v>
      </c>
      <c r="H7" s="13"/>
    </row>
    <row r="8" spans="2:8" x14ac:dyDescent="0.35">
      <c r="B8" s="14" t="str">
        <f>Paramètres!B4</f>
        <v>Accueil périscolaire (pour 15 minutes)</v>
      </c>
      <c r="C8" s="15">
        <f>Paramètres!D4</f>
        <v>0.35</v>
      </c>
      <c r="D8" s="15">
        <f>Paramètres!E4</f>
        <v>0.85</v>
      </c>
      <c r="E8" s="19">
        <f>MIN(D8,MAX(C8,$C$3*Paramètres!C4))*IF(C4="Oui",0.7,1)</f>
        <v>0.35</v>
      </c>
      <c r="F8" s="20">
        <f>E8*1.25</f>
        <v>0.4375</v>
      </c>
      <c r="H8" s="13"/>
    </row>
    <row r="11" spans="2:8" x14ac:dyDescent="0.35">
      <c r="F11" s="13"/>
    </row>
  </sheetData>
  <sheetProtection selectLockedCells="1"/>
  <mergeCells count="3">
    <mergeCell ref="B2:F2"/>
    <mergeCell ref="C3:F3"/>
    <mergeCell ref="C4:F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C54183-4DD4-4A89-9E3F-FC4D5909EECB}">
          <x14:formula1>
            <xm:f>Paramètres!B$6:B$7</xm:f>
          </x14:formula1>
          <xm:sqref>C4:F4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Paramètres</vt:lpstr>
      <vt:lpstr>Simulateur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BALLAYDIER</dc:creator>
  <cp:lastModifiedBy>Laetitia BALLAYDIER</cp:lastModifiedBy>
  <dcterms:created xsi:type="dcterms:W3CDTF">2023-05-17T12:25:02Z</dcterms:created>
  <dcterms:modified xsi:type="dcterms:W3CDTF">2024-06-17T06:40:20Z</dcterms:modified>
</cp:coreProperties>
</file>